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ks\Desktop\LSDF\IZM\2026. gada finansējums\Tāme\"/>
    </mc:Choice>
  </mc:AlternateContent>
  <xr:revisionPtr revIDLastSave="0" documentId="13_ncr:1_{7D03B5C5-00A3-4E8A-AC89-FC98ACC5EB76}" xr6:coauthVersionLast="47" xr6:coauthVersionMax="47" xr10:uidLastSave="{00000000-0000-0000-0000-000000000000}"/>
  <bookViews>
    <workbookView xWindow="-98" yWindow="-98" windowWidth="21795" windowHeight="11625" tabRatio="500" xr2:uid="{00000000-000D-0000-FFFF-FFFF00000000}"/>
  </bookViews>
  <sheets>
    <sheet name="1.pielikums - TĀME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31" i="1" l="1"/>
  <c r="O32" i="1"/>
  <c r="O33" i="1"/>
  <c r="O34" i="1"/>
  <c r="O35" i="1"/>
  <c r="O36" i="1"/>
  <c r="O30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9" i="1"/>
  <c r="O12" i="1"/>
  <c r="O13" i="1"/>
  <c r="O11" i="1"/>
  <c r="O38" i="1"/>
  <c r="O39" i="1"/>
  <c r="O40" i="1"/>
  <c r="G40" i="1"/>
  <c r="H40" i="1"/>
  <c r="I40" i="1"/>
  <c r="J40" i="1"/>
  <c r="K40" i="1"/>
  <c r="L40" i="1"/>
  <c r="M40" i="1"/>
  <c r="N40" i="1"/>
  <c r="F40" i="1"/>
</calcChain>
</file>

<file path=xl/sharedStrings.xml><?xml version="1.0" encoding="utf-8"?>
<sst xmlns="http://schemas.openxmlformats.org/spreadsheetml/2006/main" count="129" uniqueCount="109">
  <si>
    <r>
      <rPr>
        <b/>
        <sz val="16"/>
        <rFont val="Times New Roman"/>
        <family val="1"/>
        <charset val="186"/>
      </rPr>
      <t xml:space="preserve">TĀME
</t>
    </r>
    <r>
      <rPr>
        <b/>
        <i/>
        <sz val="16"/>
        <rFont val="Times New Roman"/>
        <family val="1"/>
        <charset val="186"/>
      </rPr>
      <t>par piešķirto valsts budžeta līdzekļu izlietojumu</t>
    </r>
  </si>
  <si>
    <t>N.p.k.</t>
  </si>
  <si>
    <t>Pasākuma sarīkošanas laiks (kalendārā secībā)</t>
  </si>
  <si>
    <t>Pasākuma nosaukums</t>
  </si>
  <si>
    <t>Dalībnieku skaits</t>
  </si>
  <si>
    <t>Vieta</t>
  </si>
  <si>
    <t>Izdevumi kopā</t>
  </si>
  <si>
    <t>Finansējums plānotajām aktivitātēm (bērnu un jauniešu sporta atbalstam)</t>
  </si>
  <si>
    <t>1.1.</t>
  </si>
  <si>
    <t>1.2.</t>
  </si>
  <si>
    <t>2.1.</t>
  </si>
  <si>
    <t>2.2.</t>
  </si>
  <si>
    <t>2.3.</t>
  </si>
  <si>
    <t>3.1.</t>
  </si>
  <si>
    <t>3.2.</t>
  </si>
  <si>
    <t xml:space="preserve">Kopā : </t>
  </si>
  <si>
    <t>Kopā :</t>
  </si>
  <si>
    <r>
      <t>Apakšprogrammas Nr.</t>
    </r>
    <r>
      <rPr>
        <sz val="12"/>
        <rFont val="Times New Roman"/>
        <family val="1"/>
        <charset val="186"/>
      </rPr>
      <t xml:space="preserve"> 09.07.00</t>
    </r>
  </si>
  <si>
    <t>Starptautiskās sacensības pieaugušajiem. Sacencību izmakas pieaugušo konkurencē (Latvijas čempionāti,Latvijas kausi)</t>
  </si>
  <si>
    <t>Administratīvās izmaksas</t>
  </si>
  <si>
    <t>Atalgojums</t>
  </si>
  <si>
    <t>Darba devēja valsts sociālās apdrošināšanas obligātās iemaksas, pabalsti un kompensācijas</t>
  </si>
  <si>
    <t>Mācību, darba un dienesta komandējumi, darba braucieni</t>
  </si>
  <si>
    <t>Pakalpojumi</t>
  </si>
  <si>
    <t>Krājumi, materiāli, energoresursi, preces, biroja preces un inventārs, kurus neuzskaita kodā 5000</t>
  </si>
  <si>
    <t>Subsīdijas un dotācijas komersantiem, biedrībām, nodibinājumiem un fiziskām personām</t>
  </si>
  <si>
    <t>Nemateriālie ieguldījumi</t>
  </si>
  <si>
    <t>Pamatlīdzekļi, ieguldījuma īpašumi un bioloģiskie aktīvi</t>
  </si>
  <si>
    <t>Starptautiskā sadarbība</t>
  </si>
  <si>
    <t>Darba alga</t>
  </si>
  <si>
    <t>Maijs</t>
  </si>
  <si>
    <t>Jūnijs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</si>
  <si>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</si>
  <si>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</si>
  <si>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</si>
  <si>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</si>
  <si>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</si>
  <si>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</si>
  <si>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</si>
  <si>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</si>
  <si>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</si>
  <si>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</t>
  </si>
  <si>
    <t>1.14.</t>
  </si>
  <si>
    <t>1.13.</t>
  </si>
  <si>
    <t>04.04.2026</t>
  </si>
  <si>
    <t>Eiropas Čempionāts U21 10 dejās</t>
  </si>
  <si>
    <t>Kambrilsa, Spānija</t>
  </si>
  <si>
    <t>02.05.2026</t>
  </si>
  <si>
    <t>01.05.2026</t>
  </si>
  <si>
    <t>06.06.2026</t>
  </si>
  <si>
    <t>03.07.2026</t>
  </si>
  <si>
    <t>17.07.2026</t>
  </si>
  <si>
    <t>26.09.2026</t>
  </si>
  <si>
    <t>10.10.2026</t>
  </si>
  <si>
    <t>16.10.2026</t>
  </si>
  <si>
    <t>23.10.2026</t>
  </si>
  <si>
    <t>25.10.2026</t>
  </si>
  <si>
    <t>31.10.2026</t>
  </si>
  <si>
    <t>07.11.2026</t>
  </si>
  <si>
    <t>28.11.2026</t>
  </si>
  <si>
    <t>1.15.</t>
  </si>
  <si>
    <t>1.16.</t>
  </si>
  <si>
    <t>03.01.2027</t>
  </si>
  <si>
    <t>24.01.2027</t>
  </si>
  <si>
    <t>2.4.</t>
  </si>
  <si>
    <t>2.5.</t>
  </si>
  <si>
    <t>2.6.</t>
  </si>
  <si>
    <t>2.7.</t>
  </si>
  <si>
    <t>17.06.2026</t>
  </si>
  <si>
    <t>Eiropas Čempionāts Jauniešiem LA dejās</t>
  </si>
  <si>
    <t>Eiropas Čempionāts Pieaugušiem ST dejās</t>
  </si>
  <si>
    <t>Eiropas Čempionāts Pieaugušiem 10 dejās</t>
  </si>
  <si>
    <t>Eiropas Čempionāts U21 LA dejās</t>
  </si>
  <si>
    <t>Pasaules Čempionāts Pieaugušiem ST dejās</t>
  </si>
  <si>
    <t>Eiropas Čempionāts U21 ST dejās</t>
  </si>
  <si>
    <t>Eiropas Čempionāts Jauniešiem 10 dejās</t>
  </si>
  <si>
    <t>Pasaules Čempionāts U21 ST dejās</t>
  </si>
  <si>
    <t>Pasaules Čempionāts Jauniešiem 10 dejās</t>
  </si>
  <si>
    <t>Pasaules Čempionāts Jauniešiem ST dejās</t>
  </si>
  <si>
    <t>Pasaules Čempionāts Jauniešiem LA dejās</t>
  </si>
  <si>
    <t>Pasaules Čempionāts U21 LA dejās</t>
  </si>
  <si>
    <t>Pasaules Čempionāts U21 10 dejās</t>
  </si>
  <si>
    <t>1.17.</t>
  </si>
  <si>
    <t>Reitingu un Kausu apbalvošana</t>
  </si>
  <si>
    <t>Valsts Čempionāts</t>
  </si>
  <si>
    <t>Kalvija, Spānija</t>
  </si>
  <si>
    <t>Košice, Slovēnija</t>
  </si>
  <si>
    <t>Vupertāle, Vācija</t>
  </si>
  <si>
    <t>Vuši, Ķīna</t>
  </si>
  <si>
    <t>Burgasa, Bulgārija</t>
  </si>
  <si>
    <t>Kišiņeva, Moldova</t>
  </si>
  <si>
    <t>Roterdama, Nīderlande</t>
  </si>
  <si>
    <t>Elblonga, Polija</t>
  </si>
  <si>
    <t>Sibiu, Rumānija</t>
  </si>
  <si>
    <t>Ārhusa, Dānija</t>
  </si>
  <si>
    <t>Sarajeva, Bosnia un Hercegovina</t>
  </si>
  <si>
    <t>Rīga, Latvija</t>
  </si>
  <si>
    <t>Pasaules Čempionāts Pieaugušiem LA dejās</t>
  </si>
  <si>
    <t>Eiropa</t>
  </si>
  <si>
    <t>Armēnija</t>
  </si>
  <si>
    <t>Pasaules Čempionāts Pieaugušiem 10 dejās</t>
  </si>
  <si>
    <t>2.8.</t>
  </si>
  <si>
    <t>20.06.2026</t>
  </si>
  <si>
    <t>Eiropas Čempionāts Pieaugušiem LA dejās</t>
  </si>
  <si>
    <t>Organizācijas vadītājs:Aleksandrs Guļko</t>
  </si>
  <si>
    <t>Treniņnometne - seminārs</t>
  </si>
  <si>
    <t>Organizācijas nosaukums: Latvijas Sporta deju federācija</t>
  </si>
  <si>
    <r>
      <t xml:space="preserve">Sadarbības līguma datums: </t>
    </r>
    <r>
      <rPr>
        <sz val="12"/>
        <rFont val="Times New Roman"/>
        <family val="1"/>
        <charset val="186"/>
      </rPr>
      <t xml:space="preserve"> </t>
    </r>
  </si>
  <si>
    <r>
      <t>Adrese, kontakttālrunis:</t>
    </r>
    <r>
      <rPr>
        <sz val="12"/>
        <rFont val="Times New Roman"/>
        <family val="1"/>
        <charset val="186"/>
      </rPr>
      <t xml:space="preserve"> Rīga, Brīvības iela 86, +37129677895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</si>
</sst>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6]yyyy/mm/dd"/>
  </numFmts>
  <fonts count="18" x14ac:knownFonts="1">
    <font>
      <sz val="11"/>
      <color rgb="FF000000"/>
      <name val="Calibri"/>
      <family val="2"/>
      <charset val="186"/>
    </font>
    <font>
      <sz val="10"/>
      <color rgb="FF00000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6"/>
      <name val="Times New Roman"/>
      <family val="1"/>
      <charset val="186"/>
    </font>
    <font>
      <b/>
      <i/>
      <sz val="16"/>
      <name val="Times New Roman"/>
      <family val="1"/>
      <charset val="186"/>
    </font>
    <font>
      <b/>
      <u/>
      <sz val="13"/>
      <color rgb="FF000000"/>
      <name val="Times New Roman"/>
      <family val="1"/>
      <charset val="204"/>
    </font>
    <font>
      <sz val="12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204"/>
    </font>
    <font>
      <sz val="9"/>
      <color rgb="FF00000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/>
    <xf numFmtId="0" fontId="10" fillId="0" borderId="2" xfId="0" applyFont="1" applyBorder="1" applyAlignment="1">
      <alignment horizontal="center"/>
    </xf>
    <xf numFmtId="0" fontId="10" fillId="0" borderId="3" xfId="0" applyFont="1" applyBorder="1"/>
    <xf numFmtId="0" fontId="11" fillId="0" borderId="3" xfId="0" applyFont="1" applyBorder="1" applyAlignment="1">
      <alignment horizontal="center"/>
    </xf>
    <xf numFmtId="0" fontId="10" fillId="0" borderId="4" xfId="0" applyFont="1" applyBorder="1"/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textRotation="90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9" fontId="11" fillId="0" borderId="11" xfId="0" applyNumberFormat="1" applyFont="1" applyBorder="1" applyAlignment="1">
      <alignment horizontal="center" vertical="center" textRotation="90" wrapText="1"/>
    </xf>
    <xf numFmtId="9" fontId="11" fillId="0" borderId="12" xfId="0" applyNumberFormat="1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right"/>
    </xf>
    <xf numFmtId="0" fontId="10" fillId="0" borderId="15" xfId="0" applyFont="1" applyBorder="1"/>
    <xf numFmtId="4" fontId="11" fillId="0" borderId="1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164" fontId="14" fillId="0" borderId="10" xfId="0" applyNumberFormat="1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164" fontId="14" fillId="2" borderId="10" xfId="0" applyNumberFormat="1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/>
    </xf>
    <xf numFmtId="4" fontId="11" fillId="2" borderId="1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V50"/>
  <sheetViews>
    <sheetView tabSelected="1" topLeftCell="A35" zoomScale="83" zoomScaleNormal="70" zoomScalePageLayoutView="70" workbookViewId="0">
      <selection activeCell="G6" sqref="G6"/>
    </sheetView>
  </sheetViews>
  <sheetFormatPr defaultColWidth="9.1328125" defaultRowHeight="14.25" x14ac:dyDescent="0.45"/>
  <cols>
    <col min="1" max="1" width="6.86328125" style="1" customWidth="1"/>
    <col min="2" max="2" width="49.1328125" style="2" bestFit="1" customWidth="1"/>
    <col min="3" max="3" width="38.73046875" style="2" bestFit="1" customWidth="1"/>
    <col min="4" max="4" width="10.86328125" style="2" customWidth="1"/>
    <col min="5" max="5" width="28.796875" style="2" bestFit="1" customWidth="1"/>
    <col min="6" max="7" width="11.73046875" style="2" customWidth="1"/>
    <col min="8" max="8" width="7.265625" style="2" customWidth="1"/>
    <col min="9" max="9" width="7.33203125" style="2" bestFit="1" customWidth="1"/>
    <col min="10" max="10" width="11.265625" style="2" customWidth="1"/>
    <col min="11" max="13" width="7.73046875" style="2" customWidth="1"/>
    <col min="14" max="14" width="9.59765625" style="2" customWidth="1"/>
    <col min="15" max="15" width="10.1328125" style="2" customWidth="1"/>
    <col min="16" max="1010" width="9.1328125" style="2"/>
  </cols>
  <sheetData>
    <row r="1" spans="1:16" ht="41.25" customHeight="1" x14ac:dyDescent="0.45">
      <c r="B1" s="3"/>
      <c r="C1" s="57" t="s">
        <v>0</v>
      </c>
      <c r="D1" s="57"/>
      <c r="E1" s="57"/>
      <c r="F1" s="57"/>
      <c r="G1" s="57"/>
      <c r="H1" s="57"/>
      <c r="I1" s="57"/>
      <c r="J1" s="57"/>
      <c r="K1" s="55"/>
      <c r="L1" s="55"/>
      <c r="M1" s="55"/>
      <c r="N1" s="55"/>
      <c r="O1" s="55"/>
      <c r="P1" s="4"/>
    </row>
    <row r="2" spans="1:16" s="7" customFormat="1" ht="15.4" x14ac:dyDescent="0.45">
      <c r="A2" s="5"/>
      <c r="B2" s="6"/>
      <c r="C2" s="6"/>
      <c r="D2" s="6"/>
      <c r="E2" s="6"/>
      <c r="F2" s="6"/>
      <c r="G2" s="6"/>
      <c r="H2" s="6"/>
      <c r="I2" s="6"/>
      <c r="J2" s="6"/>
    </row>
    <row r="3" spans="1:16" s="7" customFormat="1" ht="15.4" x14ac:dyDescent="0.45">
      <c r="A3" s="6" t="s">
        <v>106</v>
      </c>
      <c r="B3" s="8"/>
      <c r="C3" s="8"/>
      <c r="D3" s="8"/>
      <c r="E3" s="8"/>
      <c r="F3" s="8"/>
      <c r="G3" s="8"/>
      <c r="H3" s="9"/>
      <c r="I3" s="9"/>
      <c r="J3" s="9"/>
    </row>
    <row r="4" spans="1:16" s="7" customFormat="1" ht="15.4" x14ac:dyDescent="0.45">
      <c r="A4" s="10" t="s">
        <v>107</v>
      </c>
      <c r="B4" s="8"/>
      <c r="C4" s="8"/>
      <c r="D4" s="8"/>
      <c r="E4" s="8"/>
      <c r="F4" s="8"/>
      <c r="G4" s="8"/>
      <c r="H4" s="8"/>
      <c r="I4" s="8"/>
      <c r="J4" s="9"/>
    </row>
    <row r="5" spans="1:16" s="7" customFormat="1" ht="15.4" x14ac:dyDescent="0.45">
      <c r="A5" s="11" t="s">
        <v>108</v>
      </c>
      <c r="B5" s="8"/>
      <c r="C5" s="8"/>
      <c r="D5" s="8"/>
      <c r="E5" s="8"/>
      <c r="F5" s="8"/>
      <c r="G5" s="8"/>
      <c r="H5" s="8"/>
      <c r="I5" s="8"/>
      <c r="J5" s="9"/>
    </row>
    <row r="6" spans="1:16" s="7" customFormat="1" ht="15.4" x14ac:dyDescent="0.45">
      <c r="A6" s="12" t="s">
        <v>17</v>
      </c>
      <c r="B6" s="12"/>
      <c r="C6" s="12"/>
      <c r="D6" s="12"/>
      <c r="E6" s="12"/>
      <c r="F6" s="12"/>
      <c r="G6" s="12"/>
      <c r="H6" s="12"/>
      <c r="I6" s="12"/>
      <c r="J6" s="8"/>
    </row>
    <row r="7" spans="1:16" s="7" customFormat="1" ht="15.75" thickBot="1" x14ac:dyDescent="0.5">
      <c r="A7" s="5"/>
      <c r="B7" s="8"/>
      <c r="C7" s="8"/>
      <c r="D7" s="8"/>
      <c r="E7" s="8"/>
      <c r="F7" s="8"/>
      <c r="G7" s="8"/>
      <c r="H7" s="8"/>
      <c r="I7" s="8"/>
      <c r="J7" s="13"/>
      <c r="K7" s="14"/>
      <c r="L7" s="14"/>
      <c r="M7" s="14"/>
      <c r="N7" s="14"/>
      <c r="O7" s="14"/>
    </row>
    <row r="8" spans="1:16" s="7" customFormat="1" ht="15.4" x14ac:dyDescent="0.45">
      <c r="A8" s="15"/>
      <c r="B8" s="16"/>
      <c r="C8" s="17"/>
      <c r="D8" s="17"/>
      <c r="E8" s="18"/>
      <c r="F8" s="19">
        <v>1100</v>
      </c>
      <c r="G8" s="19">
        <v>1200</v>
      </c>
      <c r="H8" s="19">
        <v>2100</v>
      </c>
      <c r="I8" s="20">
        <v>2200</v>
      </c>
      <c r="J8" s="19">
        <v>2300</v>
      </c>
      <c r="K8" s="21">
        <v>3200</v>
      </c>
      <c r="L8" s="21">
        <v>5100</v>
      </c>
      <c r="M8" s="21">
        <v>5200</v>
      </c>
      <c r="N8" s="21">
        <v>7700</v>
      </c>
      <c r="O8" s="22"/>
    </row>
    <row r="9" spans="1:16" s="7" customFormat="1" ht="178.5" customHeight="1" x14ac:dyDescent="0.45">
      <c r="A9" s="23" t="s">
        <v>1</v>
      </c>
      <c r="B9" s="24" t="s">
        <v>2</v>
      </c>
      <c r="C9" s="24" t="s">
        <v>3</v>
      </c>
      <c r="D9" s="24" t="s">
        <v>4</v>
      </c>
      <c r="E9" s="25" t="s">
        <v>5</v>
      </c>
      <c r="F9" s="26" t="s">
        <v>20</v>
      </c>
      <c r="G9" s="27" t="s">
        <v>21</v>
      </c>
      <c r="H9" s="28" t="s">
        <v>22</v>
      </c>
      <c r="I9" s="28" t="s">
        <v>23</v>
      </c>
      <c r="J9" s="28" t="s">
        <v>24</v>
      </c>
      <c r="K9" s="28" t="s">
        <v>25</v>
      </c>
      <c r="L9" s="28" t="s">
        <v>26</v>
      </c>
      <c r="M9" s="28" t="s">
        <v>27</v>
      </c>
      <c r="N9" s="28" t="s">
        <v>28</v>
      </c>
      <c r="O9" s="29" t="s">
        <v>6</v>
      </c>
    </row>
    <row r="10" spans="1:16" s="7" customFormat="1" ht="32.25" customHeight="1" thickBot="1" x14ac:dyDescent="0.5">
      <c r="A10" s="51">
        <v>1</v>
      </c>
      <c r="B10" s="52" t="s">
        <v>7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4"/>
    </row>
    <row r="11" spans="1:16" s="7" customFormat="1" ht="32.25" customHeight="1" thickBot="1" x14ac:dyDescent="0.5">
      <c r="A11" s="30" t="s">
        <v>8</v>
      </c>
      <c r="B11" s="49" t="s">
        <v>44</v>
      </c>
      <c r="C11" s="50" t="s">
        <v>45</v>
      </c>
      <c r="D11" s="50">
        <v>2</v>
      </c>
      <c r="E11" s="50" t="s">
        <v>46</v>
      </c>
      <c r="F11" s="50"/>
      <c r="G11" s="50"/>
      <c r="H11" s="50">
        <v>250</v>
      </c>
      <c r="I11" s="50"/>
      <c r="J11" s="50"/>
      <c r="K11" s="50"/>
      <c r="L11" s="50"/>
      <c r="M11" s="50"/>
      <c r="N11" s="50"/>
      <c r="O11" s="34">
        <f>SUM(F11:N11)</f>
        <v>250</v>
      </c>
    </row>
    <row r="12" spans="1:16" s="7" customFormat="1" ht="32.25" customHeight="1" thickBot="1" x14ac:dyDescent="0.5">
      <c r="A12" s="30" t="s">
        <v>9</v>
      </c>
      <c r="B12" s="49" t="s">
        <v>48</v>
      </c>
      <c r="C12" s="50" t="s">
        <v>69</v>
      </c>
      <c r="D12" s="50">
        <v>4</v>
      </c>
      <c r="E12" s="50" t="s">
        <v>85</v>
      </c>
      <c r="F12" s="50"/>
      <c r="G12" s="50"/>
      <c r="H12" s="50">
        <v>1395</v>
      </c>
      <c r="I12" s="50"/>
      <c r="J12" s="50"/>
      <c r="K12" s="50"/>
      <c r="L12" s="50"/>
      <c r="M12" s="50"/>
      <c r="N12" s="50"/>
      <c r="O12" s="34">
        <f t="shared" ref="O12:O27" si="0">SUM(F12:N12)</f>
        <v>1395</v>
      </c>
    </row>
    <row r="13" spans="1:16" s="7" customFormat="1" ht="32.25" customHeight="1" thickBot="1" x14ac:dyDescent="0.5">
      <c r="A13" s="30" t="s">
        <v>32</v>
      </c>
      <c r="B13" s="49" t="s">
        <v>47</v>
      </c>
      <c r="C13" s="50" t="s">
        <v>70</v>
      </c>
      <c r="D13" s="50">
        <v>1</v>
      </c>
      <c r="E13" s="50" t="s">
        <v>85</v>
      </c>
      <c r="F13" s="50"/>
      <c r="G13" s="50"/>
      <c r="H13" s="50">
        <v>310</v>
      </c>
      <c r="I13" s="50"/>
      <c r="J13" s="50"/>
      <c r="K13" s="50"/>
      <c r="L13" s="50"/>
      <c r="M13" s="50"/>
      <c r="N13" s="50"/>
      <c r="O13" s="34">
        <f t="shared" si="0"/>
        <v>310</v>
      </c>
    </row>
    <row r="14" spans="1:16" s="7" customFormat="1" ht="32.25" customHeight="1" thickBot="1" x14ac:dyDescent="0.5">
      <c r="A14" s="30" t="s">
        <v>33</v>
      </c>
      <c r="B14" s="49" t="s">
        <v>49</v>
      </c>
      <c r="C14" s="50" t="s">
        <v>71</v>
      </c>
      <c r="D14" s="50">
        <v>1</v>
      </c>
      <c r="E14" s="50" t="s">
        <v>86</v>
      </c>
      <c r="F14" s="50"/>
      <c r="G14" s="50"/>
      <c r="H14" s="50">
        <v>275</v>
      </c>
      <c r="I14" s="50"/>
      <c r="J14" s="50"/>
      <c r="K14" s="50"/>
      <c r="L14" s="50"/>
      <c r="M14" s="50"/>
      <c r="N14" s="50"/>
      <c r="O14" s="34">
        <f t="shared" si="0"/>
        <v>275</v>
      </c>
    </row>
    <row r="15" spans="1:16" s="7" customFormat="1" ht="32.25" customHeight="1" thickBot="1" x14ac:dyDescent="0.5">
      <c r="A15" s="30" t="s">
        <v>34</v>
      </c>
      <c r="B15" s="49" t="s">
        <v>50</v>
      </c>
      <c r="C15" s="50" t="s">
        <v>72</v>
      </c>
      <c r="D15" s="50">
        <v>2</v>
      </c>
      <c r="E15" s="50" t="s">
        <v>87</v>
      </c>
      <c r="F15" s="50"/>
      <c r="G15" s="50"/>
      <c r="H15" s="50">
        <v>250</v>
      </c>
      <c r="I15" s="50"/>
      <c r="J15" s="50"/>
      <c r="K15" s="50"/>
      <c r="L15" s="50"/>
      <c r="M15" s="50"/>
      <c r="N15" s="50"/>
      <c r="O15" s="34">
        <f t="shared" si="0"/>
        <v>250</v>
      </c>
    </row>
    <row r="16" spans="1:16" s="7" customFormat="1" ht="32.25" customHeight="1" thickBot="1" x14ac:dyDescent="0.5">
      <c r="A16" s="30" t="s">
        <v>35</v>
      </c>
      <c r="B16" s="49" t="s">
        <v>51</v>
      </c>
      <c r="C16" s="50" t="s">
        <v>73</v>
      </c>
      <c r="D16" s="50">
        <v>1</v>
      </c>
      <c r="E16" s="50" t="s">
        <v>88</v>
      </c>
      <c r="F16" s="50"/>
      <c r="G16" s="50"/>
      <c r="H16" s="50">
        <v>1010</v>
      </c>
      <c r="I16" s="50"/>
      <c r="J16" s="50"/>
      <c r="K16" s="50"/>
      <c r="L16" s="50"/>
      <c r="M16" s="50"/>
      <c r="N16" s="50"/>
      <c r="O16" s="34">
        <f t="shared" si="0"/>
        <v>1010</v>
      </c>
    </row>
    <row r="17" spans="1:15" s="7" customFormat="1" ht="32.25" customHeight="1" thickBot="1" x14ac:dyDescent="0.5">
      <c r="A17" s="30" t="s">
        <v>36</v>
      </c>
      <c r="B17" s="49" t="s">
        <v>52</v>
      </c>
      <c r="C17" s="50" t="s">
        <v>74</v>
      </c>
      <c r="D17" s="50">
        <v>2</v>
      </c>
      <c r="E17" s="50" t="s">
        <v>89</v>
      </c>
      <c r="F17" s="50"/>
      <c r="G17" s="50"/>
      <c r="H17" s="50">
        <v>250</v>
      </c>
      <c r="I17" s="50"/>
      <c r="J17" s="50"/>
      <c r="K17" s="50"/>
      <c r="L17" s="50"/>
      <c r="M17" s="50"/>
      <c r="N17" s="50"/>
      <c r="O17" s="34">
        <f t="shared" si="0"/>
        <v>250</v>
      </c>
    </row>
    <row r="18" spans="1:15" s="7" customFormat="1" ht="32.25" customHeight="1" thickBot="1" x14ac:dyDescent="0.5">
      <c r="A18" s="30" t="s">
        <v>37</v>
      </c>
      <c r="B18" s="49" t="s">
        <v>53</v>
      </c>
      <c r="C18" s="50" t="s">
        <v>75</v>
      </c>
      <c r="D18" s="50">
        <v>2</v>
      </c>
      <c r="E18" s="50" t="s">
        <v>90</v>
      </c>
      <c r="F18" s="50"/>
      <c r="G18" s="50"/>
      <c r="H18" s="50">
        <v>525</v>
      </c>
      <c r="I18" s="50"/>
      <c r="J18" s="50"/>
      <c r="K18" s="50"/>
      <c r="L18" s="50"/>
      <c r="M18" s="50"/>
      <c r="N18" s="50"/>
      <c r="O18" s="34">
        <f t="shared" si="0"/>
        <v>525</v>
      </c>
    </row>
    <row r="19" spans="1:15" s="7" customFormat="1" ht="32.25" customHeight="1" thickBot="1" x14ac:dyDescent="0.5">
      <c r="A19" s="30" t="s">
        <v>38</v>
      </c>
      <c r="B19" s="49" t="s">
        <v>54</v>
      </c>
      <c r="C19" s="50" t="s">
        <v>76</v>
      </c>
      <c r="D19" s="50">
        <v>2</v>
      </c>
      <c r="E19" s="50" t="s">
        <v>91</v>
      </c>
      <c r="F19" s="50"/>
      <c r="G19" s="50"/>
      <c r="H19" s="50">
        <v>250</v>
      </c>
      <c r="I19" s="50"/>
      <c r="J19" s="50"/>
      <c r="K19" s="50"/>
      <c r="L19" s="50"/>
      <c r="M19" s="50"/>
      <c r="N19" s="50"/>
      <c r="O19" s="34">
        <f t="shared" si="0"/>
        <v>250</v>
      </c>
    </row>
    <row r="20" spans="1:15" s="7" customFormat="1" ht="32.25" customHeight="1" thickBot="1" x14ac:dyDescent="0.5">
      <c r="A20" s="30" t="s">
        <v>39</v>
      </c>
      <c r="B20" s="49" t="s">
        <v>55</v>
      </c>
      <c r="C20" s="50" t="s">
        <v>77</v>
      </c>
      <c r="D20" s="50">
        <v>2</v>
      </c>
      <c r="E20" s="50" t="s">
        <v>92</v>
      </c>
      <c r="F20" s="50"/>
      <c r="G20" s="50"/>
      <c r="H20" s="50">
        <v>380</v>
      </c>
      <c r="I20" s="50"/>
      <c r="J20" s="50"/>
      <c r="K20" s="50"/>
      <c r="L20" s="50"/>
      <c r="M20" s="50"/>
      <c r="N20" s="50"/>
      <c r="O20" s="34">
        <f t="shared" si="0"/>
        <v>380</v>
      </c>
    </row>
    <row r="21" spans="1:15" s="7" customFormat="1" ht="32.25" customHeight="1" thickBot="1" x14ac:dyDescent="0.5">
      <c r="A21" s="30" t="s">
        <v>40</v>
      </c>
      <c r="B21" s="49" t="s">
        <v>56</v>
      </c>
      <c r="C21" s="50" t="s">
        <v>105</v>
      </c>
      <c r="D21" s="50">
        <v>42</v>
      </c>
      <c r="E21" s="50" t="s">
        <v>96</v>
      </c>
      <c r="F21" s="50">
        <v>1600</v>
      </c>
      <c r="G21" s="50"/>
      <c r="H21" s="50"/>
      <c r="I21" s="50">
        <v>400</v>
      </c>
      <c r="J21" s="50"/>
      <c r="K21" s="50"/>
      <c r="L21" s="50"/>
      <c r="M21" s="50"/>
      <c r="N21" s="50"/>
      <c r="O21" s="34">
        <f t="shared" si="0"/>
        <v>2000</v>
      </c>
    </row>
    <row r="22" spans="1:15" s="7" customFormat="1" ht="32.25" customHeight="1" thickBot="1" x14ac:dyDescent="0.5">
      <c r="A22" s="30" t="s">
        <v>41</v>
      </c>
      <c r="B22" s="49" t="s">
        <v>57</v>
      </c>
      <c r="C22" s="50" t="s">
        <v>78</v>
      </c>
      <c r="D22" s="50">
        <v>4</v>
      </c>
      <c r="E22" s="50" t="s">
        <v>93</v>
      </c>
      <c r="F22" s="50"/>
      <c r="G22" s="50"/>
      <c r="H22" s="50">
        <v>720</v>
      </c>
      <c r="I22" s="50"/>
      <c r="J22" s="50"/>
      <c r="K22" s="50"/>
      <c r="L22" s="50"/>
      <c r="M22" s="50"/>
      <c r="N22" s="50"/>
      <c r="O22" s="34">
        <f t="shared" si="0"/>
        <v>720</v>
      </c>
    </row>
    <row r="23" spans="1:15" s="7" customFormat="1" ht="32.25" customHeight="1" thickBot="1" x14ac:dyDescent="0.5">
      <c r="A23" s="30" t="s">
        <v>43</v>
      </c>
      <c r="B23" s="49" t="s">
        <v>58</v>
      </c>
      <c r="C23" s="50" t="s">
        <v>79</v>
      </c>
      <c r="D23" s="50">
        <v>2</v>
      </c>
      <c r="E23" s="50" t="s">
        <v>94</v>
      </c>
      <c r="F23" s="50"/>
      <c r="G23" s="50"/>
      <c r="H23" s="50">
        <v>670</v>
      </c>
      <c r="I23" s="50"/>
      <c r="J23" s="50"/>
      <c r="K23" s="50"/>
      <c r="L23" s="50"/>
      <c r="M23" s="50"/>
      <c r="N23" s="50"/>
      <c r="O23" s="34">
        <f t="shared" si="0"/>
        <v>670</v>
      </c>
    </row>
    <row r="24" spans="1:15" s="7" customFormat="1" ht="32.25" customHeight="1" thickBot="1" x14ac:dyDescent="0.5">
      <c r="A24" s="30" t="s">
        <v>42</v>
      </c>
      <c r="B24" s="49" t="s">
        <v>59</v>
      </c>
      <c r="C24" s="50" t="s">
        <v>80</v>
      </c>
      <c r="D24" s="50">
        <v>2</v>
      </c>
      <c r="E24" s="50" t="s">
        <v>95</v>
      </c>
      <c r="F24" s="50"/>
      <c r="G24" s="50"/>
      <c r="H24" s="50">
        <v>250</v>
      </c>
      <c r="I24" s="50"/>
      <c r="J24" s="50"/>
      <c r="K24" s="50"/>
      <c r="L24" s="50"/>
      <c r="M24" s="50"/>
      <c r="N24" s="50"/>
      <c r="O24" s="34">
        <f t="shared" si="0"/>
        <v>250</v>
      </c>
    </row>
    <row r="25" spans="1:15" s="7" customFormat="1" ht="32.25" customHeight="1" thickBot="1" x14ac:dyDescent="0.5">
      <c r="A25" s="30" t="s">
        <v>60</v>
      </c>
      <c r="B25" s="49"/>
      <c r="C25" s="50" t="s">
        <v>81</v>
      </c>
      <c r="D25" s="50">
        <v>2</v>
      </c>
      <c r="E25" s="50"/>
      <c r="F25" s="50"/>
      <c r="G25" s="50"/>
      <c r="H25" s="50">
        <v>250</v>
      </c>
      <c r="I25" s="50"/>
      <c r="J25" s="50"/>
      <c r="K25" s="50"/>
      <c r="L25" s="50"/>
      <c r="M25" s="50"/>
      <c r="N25" s="50"/>
      <c r="O25" s="34">
        <f t="shared" si="0"/>
        <v>250</v>
      </c>
    </row>
    <row r="26" spans="1:15" s="7" customFormat="1" ht="32.25" customHeight="1" thickBot="1" x14ac:dyDescent="0.5">
      <c r="A26" s="30" t="s">
        <v>61</v>
      </c>
      <c r="B26" s="49" t="s">
        <v>62</v>
      </c>
      <c r="C26" s="50" t="s">
        <v>83</v>
      </c>
      <c r="D26" s="50">
        <v>240</v>
      </c>
      <c r="E26" s="50" t="s">
        <v>96</v>
      </c>
      <c r="F26" s="50"/>
      <c r="G26" s="50"/>
      <c r="H26" s="50"/>
      <c r="I26" s="50">
        <v>2963</v>
      </c>
      <c r="J26" s="50">
        <v>3820</v>
      </c>
      <c r="K26" s="50"/>
      <c r="L26" s="50"/>
      <c r="M26" s="50"/>
      <c r="N26" s="50"/>
      <c r="O26" s="34">
        <f t="shared" si="0"/>
        <v>6783</v>
      </c>
    </row>
    <row r="27" spans="1:15" s="7" customFormat="1" ht="32.25" customHeight="1" thickBot="1" x14ac:dyDescent="0.5">
      <c r="A27" s="30" t="s">
        <v>82</v>
      </c>
      <c r="B27" s="49" t="s">
        <v>63</v>
      </c>
      <c r="C27" s="50" t="s">
        <v>84</v>
      </c>
      <c r="D27" s="50">
        <v>290</v>
      </c>
      <c r="E27" s="50" t="s">
        <v>96</v>
      </c>
      <c r="F27" s="50">
        <v>2700</v>
      </c>
      <c r="G27" s="50"/>
      <c r="H27" s="50"/>
      <c r="I27" s="50">
        <v>9600</v>
      </c>
      <c r="J27" s="50">
        <v>2800</v>
      </c>
      <c r="K27" s="50"/>
      <c r="L27" s="50"/>
      <c r="M27" s="50"/>
      <c r="N27" s="50"/>
      <c r="O27" s="34">
        <f t="shared" si="0"/>
        <v>15100</v>
      </c>
    </row>
    <row r="28" spans="1:15" s="7" customFormat="1" ht="43.9" customHeight="1" thickBot="1" x14ac:dyDescent="0.5">
      <c r="A28" s="51">
        <v>2</v>
      </c>
      <c r="B28" s="52" t="s">
        <v>18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4"/>
    </row>
    <row r="29" spans="1:15" s="7" customFormat="1" ht="32.25" customHeight="1" thickBot="1" x14ac:dyDescent="0.5">
      <c r="A29" s="30" t="s">
        <v>10</v>
      </c>
      <c r="B29" s="49" t="s">
        <v>47</v>
      </c>
      <c r="C29" s="50" t="s">
        <v>70</v>
      </c>
      <c r="D29" s="50">
        <v>1</v>
      </c>
      <c r="E29" s="50" t="s">
        <v>85</v>
      </c>
      <c r="F29" s="50"/>
      <c r="G29" s="50"/>
      <c r="H29" s="50">
        <v>345</v>
      </c>
      <c r="I29" s="50"/>
      <c r="J29" s="50"/>
      <c r="K29" s="50"/>
      <c r="L29" s="50"/>
      <c r="M29" s="50"/>
      <c r="N29" s="50"/>
      <c r="O29" s="34">
        <f>SUM(F29:N29)</f>
        <v>345</v>
      </c>
    </row>
    <row r="30" spans="1:15" s="7" customFormat="1" ht="32.25" customHeight="1" thickBot="1" x14ac:dyDescent="0.5">
      <c r="A30" s="30" t="s">
        <v>11</v>
      </c>
      <c r="B30" s="49" t="s">
        <v>49</v>
      </c>
      <c r="C30" s="50" t="s">
        <v>71</v>
      </c>
      <c r="D30" s="50">
        <v>1</v>
      </c>
      <c r="E30" s="50" t="s">
        <v>86</v>
      </c>
      <c r="F30" s="50"/>
      <c r="G30" s="50"/>
      <c r="H30" s="50">
        <v>275</v>
      </c>
      <c r="I30" s="50"/>
      <c r="J30" s="50"/>
      <c r="K30" s="50"/>
      <c r="L30" s="50"/>
      <c r="M30" s="50"/>
      <c r="N30" s="50"/>
      <c r="O30" s="34">
        <f t="shared" ref="O30:O36" si="1">SUM(F30:N30)</f>
        <v>275</v>
      </c>
    </row>
    <row r="31" spans="1:15" s="7" customFormat="1" ht="32.25" customHeight="1" thickBot="1" x14ac:dyDescent="0.5">
      <c r="A31" s="30" t="s">
        <v>12</v>
      </c>
      <c r="B31" s="49" t="s">
        <v>68</v>
      </c>
      <c r="C31" s="50" t="s">
        <v>73</v>
      </c>
      <c r="D31" s="50">
        <v>1</v>
      </c>
      <c r="E31" s="50" t="s">
        <v>88</v>
      </c>
      <c r="F31" s="50"/>
      <c r="G31" s="50"/>
      <c r="H31" s="50">
        <v>1010</v>
      </c>
      <c r="I31" s="50"/>
      <c r="J31" s="50"/>
      <c r="K31" s="50"/>
      <c r="L31" s="50"/>
      <c r="M31" s="50"/>
      <c r="N31" s="50"/>
      <c r="O31" s="34">
        <f t="shared" si="1"/>
        <v>1010</v>
      </c>
    </row>
    <row r="32" spans="1:15" s="7" customFormat="1" ht="32.25" customHeight="1" thickBot="1" x14ac:dyDescent="0.5">
      <c r="A32" s="30" t="s">
        <v>64</v>
      </c>
      <c r="B32" s="49" t="s">
        <v>102</v>
      </c>
      <c r="C32" s="50" t="s">
        <v>103</v>
      </c>
      <c r="D32" s="50">
        <v>2</v>
      </c>
      <c r="E32" s="50" t="s">
        <v>94</v>
      </c>
      <c r="F32" s="50"/>
      <c r="G32" s="50"/>
      <c r="H32" s="50">
        <v>320</v>
      </c>
      <c r="I32" s="50"/>
      <c r="J32" s="50"/>
      <c r="K32" s="50"/>
      <c r="L32" s="50"/>
      <c r="M32" s="50"/>
      <c r="N32" s="50"/>
      <c r="O32" s="34">
        <f t="shared" si="1"/>
        <v>320</v>
      </c>
    </row>
    <row r="33" spans="1:15" s="7" customFormat="1" ht="32.25" customHeight="1" thickBot="1" x14ac:dyDescent="0.5">
      <c r="A33" s="30" t="s">
        <v>65</v>
      </c>
      <c r="B33" s="49"/>
      <c r="C33" s="50" t="s">
        <v>97</v>
      </c>
      <c r="D33" s="50">
        <v>2</v>
      </c>
      <c r="E33" s="50" t="s">
        <v>98</v>
      </c>
      <c r="F33" s="50"/>
      <c r="G33" s="50"/>
      <c r="H33" s="50">
        <v>480</v>
      </c>
      <c r="I33" s="50"/>
      <c r="J33" s="50"/>
      <c r="K33" s="50"/>
      <c r="L33" s="50"/>
      <c r="M33" s="50"/>
      <c r="N33" s="50"/>
      <c r="O33" s="34">
        <f t="shared" si="1"/>
        <v>480</v>
      </c>
    </row>
    <row r="34" spans="1:15" s="7" customFormat="1" ht="32.25" customHeight="1" thickBot="1" x14ac:dyDescent="0.5">
      <c r="A34" s="30" t="s">
        <v>66</v>
      </c>
      <c r="B34" s="49"/>
      <c r="C34" s="50" t="s">
        <v>100</v>
      </c>
      <c r="D34" s="50">
        <v>2</v>
      </c>
      <c r="E34" s="50" t="s">
        <v>99</v>
      </c>
      <c r="F34" s="50"/>
      <c r="G34" s="50"/>
      <c r="H34" s="50">
        <v>800</v>
      </c>
      <c r="I34" s="50"/>
      <c r="J34" s="50"/>
      <c r="K34" s="50"/>
      <c r="L34" s="50"/>
      <c r="M34" s="50"/>
      <c r="N34" s="50"/>
      <c r="O34" s="34">
        <f t="shared" si="1"/>
        <v>800</v>
      </c>
    </row>
    <row r="35" spans="1:15" s="7" customFormat="1" ht="32.25" customHeight="1" thickBot="1" x14ac:dyDescent="0.5">
      <c r="A35" s="30" t="s">
        <v>67</v>
      </c>
      <c r="B35" s="49" t="s">
        <v>62</v>
      </c>
      <c r="C35" s="50" t="s">
        <v>83</v>
      </c>
      <c r="D35" s="50"/>
      <c r="E35" s="50" t="s">
        <v>96</v>
      </c>
      <c r="F35" s="50"/>
      <c r="G35" s="50"/>
      <c r="H35" s="50"/>
      <c r="I35" s="50">
        <v>1270</v>
      </c>
      <c r="J35" s="50">
        <v>1630</v>
      </c>
      <c r="K35" s="50"/>
      <c r="L35" s="50"/>
      <c r="M35" s="50"/>
      <c r="N35" s="50"/>
      <c r="O35" s="34">
        <f t="shared" si="1"/>
        <v>2900</v>
      </c>
    </row>
    <row r="36" spans="1:15" s="7" customFormat="1" ht="32.25" customHeight="1" thickBot="1" x14ac:dyDescent="0.5">
      <c r="A36" s="30" t="s">
        <v>101</v>
      </c>
      <c r="B36" s="49" t="s">
        <v>63</v>
      </c>
      <c r="C36" s="50" t="s">
        <v>84</v>
      </c>
      <c r="D36" s="50"/>
      <c r="E36" s="50" t="s">
        <v>96</v>
      </c>
      <c r="F36" s="50"/>
      <c r="G36" s="50"/>
      <c r="H36" s="50"/>
      <c r="I36" s="50">
        <v>2400</v>
      </c>
      <c r="J36" s="50">
        <v>1200</v>
      </c>
      <c r="K36" s="50"/>
      <c r="L36" s="50"/>
      <c r="M36" s="50"/>
      <c r="N36" s="50"/>
      <c r="O36" s="34">
        <f t="shared" si="1"/>
        <v>3600</v>
      </c>
    </row>
    <row r="37" spans="1:15" s="7" customFormat="1" ht="32.25" customHeight="1" thickBot="1" x14ac:dyDescent="0.5">
      <c r="A37" s="51">
        <v>3</v>
      </c>
      <c r="B37" s="52" t="s">
        <v>19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4"/>
    </row>
    <row r="38" spans="1:15" s="7" customFormat="1" ht="32.25" customHeight="1" thickBot="1" x14ac:dyDescent="0.5">
      <c r="A38" s="30" t="s">
        <v>13</v>
      </c>
      <c r="B38" s="49" t="s">
        <v>30</v>
      </c>
      <c r="C38" s="50" t="s">
        <v>29</v>
      </c>
      <c r="D38" s="50">
        <v>4</v>
      </c>
      <c r="E38" s="50"/>
      <c r="F38" s="50">
        <v>4275</v>
      </c>
      <c r="G38" s="50">
        <v>949</v>
      </c>
      <c r="H38" s="50"/>
      <c r="I38" s="50"/>
      <c r="J38" s="50"/>
      <c r="K38" s="50"/>
      <c r="L38" s="50"/>
      <c r="M38" s="50"/>
      <c r="N38" s="50"/>
      <c r="O38" s="34">
        <f>SUM(F38:N38)</f>
        <v>5224</v>
      </c>
    </row>
    <row r="39" spans="1:15" s="7" customFormat="1" ht="32.25" customHeight="1" thickBot="1" x14ac:dyDescent="0.5">
      <c r="A39" s="30" t="s">
        <v>14</v>
      </c>
      <c r="B39" s="49" t="s">
        <v>31</v>
      </c>
      <c r="C39" s="50" t="s">
        <v>29</v>
      </c>
      <c r="D39" s="50">
        <v>4</v>
      </c>
      <c r="E39" s="50"/>
      <c r="F39" s="50">
        <v>3950</v>
      </c>
      <c r="G39" s="50">
        <v>882</v>
      </c>
      <c r="H39" s="50"/>
      <c r="I39" s="50"/>
      <c r="J39" s="50"/>
      <c r="K39" s="50"/>
      <c r="L39" s="50"/>
      <c r="M39" s="50"/>
      <c r="N39" s="50"/>
      <c r="O39" s="34">
        <f>SUM(F39:N39)</f>
        <v>4832</v>
      </c>
    </row>
    <row r="40" spans="1:15" s="7" customFormat="1" ht="27.6" customHeight="1" thickBot="1" x14ac:dyDescent="0.5">
      <c r="A40" s="31"/>
      <c r="B40" s="32" t="s">
        <v>15</v>
      </c>
      <c r="C40" s="32" t="s">
        <v>16</v>
      </c>
      <c r="D40" s="33"/>
      <c r="E40" s="32" t="s">
        <v>16</v>
      </c>
      <c r="F40" s="34">
        <f t="shared" ref="F40:O40" si="2">SUM(F10:F39)</f>
        <v>12525</v>
      </c>
      <c r="G40" s="34">
        <f t="shared" si="2"/>
        <v>1831</v>
      </c>
      <c r="H40" s="34">
        <f t="shared" si="2"/>
        <v>10015</v>
      </c>
      <c r="I40" s="34">
        <f t="shared" si="2"/>
        <v>16633</v>
      </c>
      <c r="J40" s="34">
        <f t="shared" si="2"/>
        <v>9450</v>
      </c>
      <c r="K40" s="34">
        <f t="shared" si="2"/>
        <v>0</v>
      </c>
      <c r="L40" s="34">
        <f t="shared" si="2"/>
        <v>0</v>
      </c>
      <c r="M40" s="34">
        <f t="shared" si="2"/>
        <v>0</v>
      </c>
      <c r="N40" s="34">
        <f t="shared" si="2"/>
        <v>0</v>
      </c>
      <c r="O40" s="34">
        <f t="shared" si="2"/>
        <v>50454</v>
      </c>
    </row>
    <row r="41" spans="1:15" s="7" customFormat="1" ht="15.4" x14ac:dyDescent="0.45">
      <c r="A41" s="35"/>
      <c r="B41" s="36"/>
      <c r="C41" s="36"/>
      <c r="D41" s="37"/>
      <c r="E41" s="36"/>
      <c r="F41" s="38"/>
      <c r="G41" s="39"/>
      <c r="H41" s="39"/>
      <c r="I41" s="40"/>
      <c r="J41" s="40"/>
      <c r="K41" s="40"/>
      <c r="L41" s="40"/>
      <c r="M41" s="40"/>
      <c r="N41" s="40"/>
      <c r="O41" s="41"/>
    </row>
    <row r="43" spans="1:15" ht="15.4" x14ac:dyDescent="0.45">
      <c r="B43" s="5"/>
      <c r="C43" s="7"/>
      <c r="D43" s="7"/>
      <c r="E43" s="56" t="s">
        <v>104</v>
      </c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1:15" ht="15.4" x14ac:dyDescent="0.45">
      <c r="B44" s="5"/>
      <c r="C44" s="7"/>
      <c r="D44" s="7"/>
      <c r="E44" s="7"/>
      <c r="F44" s="7"/>
      <c r="G44" s="7"/>
      <c r="H44" s="7"/>
      <c r="I44" s="7"/>
      <c r="J44" s="8"/>
    </row>
    <row r="45" spans="1:15" ht="15.4" x14ac:dyDescent="0.45">
      <c r="B45" s="5"/>
      <c r="C45" s="7"/>
      <c r="D45" s="7"/>
      <c r="J45" s="9"/>
      <c r="K45" s="9"/>
      <c r="L45" s="9"/>
      <c r="M45" s="9"/>
      <c r="N45" s="9"/>
      <c r="O45" s="9"/>
    </row>
    <row r="46" spans="1:15" x14ac:dyDescent="0.45">
      <c r="B46" s="1"/>
      <c r="C46" s="42"/>
      <c r="D46" s="42"/>
      <c r="E46" s="42"/>
      <c r="F46" s="43"/>
      <c r="G46" s="43"/>
      <c r="H46" s="43"/>
      <c r="I46" s="43"/>
      <c r="J46" s="44"/>
      <c r="K46" s="44"/>
      <c r="L46" s="44"/>
      <c r="M46" s="44"/>
      <c r="N46" s="44"/>
      <c r="O46" s="44"/>
    </row>
    <row r="47" spans="1:15" x14ac:dyDescent="0.45">
      <c r="B47" s="1"/>
      <c r="C47" s="42"/>
      <c r="D47" s="42"/>
      <c r="E47" s="42"/>
      <c r="F47" s="46"/>
      <c r="G47" s="46"/>
      <c r="H47" s="46"/>
      <c r="I47" s="46"/>
      <c r="J47" s="45"/>
      <c r="K47" s="45"/>
      <c r="L47" s="45"/>
      <c r="M47" s="45"/>
      <c r="N47" s="45"/>
      <c r="O47" s="45"/>
    </row>
    <row r="48" spans="1:15" ht="15.4" x14ac:dyDescent="0.45">
      <c r="B48" s="5"/>
      <c r="C48" s="47"/>
      <c r="D48" s="47"/>
      <c r="E48" s="47"/>
      <c r="F48" s="47"/>
      <c r="G48" s="47"/>
      <c r="H48" s="47"/>
      <c r="I48" s="47"/>
      <c r="J48" s="7"/>
    </row>
    <row r="49" spans="2:15" ht="15.4" x14ac:dyDescent="0.45">
      <c r="C49" s="7"/>
      <c r="D49" s="7"/>
      <c r="E49" s="48"/>
      <c r="F49" s="42"/>
      <c r="G49" s="42"/>
      <c r="H49" s="42"/>
      <c r="I49" s="42"/>
    </row>
    <row r="50" spans="2:15" x14ac:dyDescent="0.45">
      <c r="B50" s="1"/>
      <c r="C50" s="42"/>
      <c r="D50" s="42"/>
      <c r="E50" s="42"/>
      <c r="F50" s="43"/>
      <c r="G50" s="43"/>
      <c r="H50" s="43"/>
      <c r="I50" s="43"/>
      <c r="J50" s="44"/>
      <c r="K50" s="44"/>
      <c r="L50" s="44"/>
      <c r="M50" s="44"/>
      <c r="N50" s="44"/>
      <c r="O50" s="44"/>
    </row>
  </sheetData>
  <mergeCells count="3">
    <mergeCell ref="K1:O1"/>
    <mergeCell ref="E43:O43"/>
    <mergeCell ref="C1:J1"/>
  </mergeCells>
  <printOptions horizontalCentered="1"/>
  <pageMargins left="0" right="0" top="0" bottom="0" header="0.3" footer="0.3"/>
  <pageSetup paperSize="9" scale="41" firstPageNumber="0" orientation="landscape" horizontalDpi="300" verticalDpi="300" r:id="rId1"/>
  <headerFooter>
    <oddFooter>&amp;CDOKUMENTS PARAKSTĪTS AR DROŠU ELEKTRONISKO PARAKSTU UN SATUR LAIKA ZĪMOGU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 -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Aigars Cirmans</dc:creator>
  <dc:description/>
  <cp:lastModifiedBy>Александр Анищенко</cp:lastModifiedBy>
  <cp:revision>1</cp:revision>
  <cp:lastPrinted>2026-05-21T09:24:50Z</cp:lastPrinted>
  <dcterms:created xsi:type="dcterms:W3CDTF">2009-08-14T06:49:15Z</dcterms:created>
  <dcterms:modified xsi:type="dcterms:W3CDTF">2026-05-21T09:36:40Z</dcterms:modified>
  <dc:language>lv-LV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